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<sst xmlns="http://schemas.openxmlformats.org/spreadsheetml/2006/main" count="133" uniqueCount="98">
  <si>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</si>
  <si>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</si>
  <si>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</si>
  <si>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</si>
  <si>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</si>
  <si>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</si>
  <si>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</si>
  <si>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</si>
  <si>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</si>
  <si>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Pá</t>
  </si>
  <si>
    <t>DATUM</t>
  </si>
  <si>
    <t>ZÁPAS</t>
  </si>
  <si>
    <t>HRACÍ MÍSTNOST</t>
  </si>
  <si>
    <t>ČAS</t>
  </si>
  <si>
    <t>10.</t>
  </si>
  <si>
    <t>11.</t>
  </si>
  <si>
    <t>Petr</t>
  </si>
  <si>
    <t>III.</t>
  </si>
  <si>
    <t>Sraz je vždy 15 min. před začátkem zápasu v hrací místnosti</t>
  </si>
  <si>
    <t>Nepřítomnost je nutno omluvit s dostatečným předstihem:</t>
  </si>
  <si>
    <t>S</t>
  </si>
  <si>
    <t>VÝSLEDKY JEDNOTLIVCŮ</t>
  </si>
  <si>
    <t>Úspěšnost</t>
  </si>
  <si>
    <t>Karel</t>
  </si>
  <si>
    <t>SCÓRE</t>
  </si>
  <si>
    <t>BODY</t>
  </si>
  <si>
    <t>STANKA</t>
  </si>
  <si>
    <t>KEŠE</t>
  </si>
  <si>
    <t>PAULÍK</t>
  </si>
  <si>
    <t>ZEMAN</t>
  </si>
  <si>
    <t>ŠEVČÍKOVÁ</t>
  </si>
  <si>
    <t>STRNAD</t>
  </si>
  <si>
    <t>Tibor</t>
  </si>
  <si>
    <t>Jáchym</t>
  </si>
  <si>
    <t>Marie</t>
  </si>
  <si>
    <t>Ondřej</t>
  </si>
  <si>
    <t>Marek</t>
  </si>
  <si>
    <t>Radek</t>
  </si>
  <si>
    <t xml:space="preserve">SOUPISKA DRUŽSTVA </t>
  </si>
  <si>
    <t>VÝHRY</t>
  </si>
  <si>
    <t>Čt</t>
  </si>
  <si>
    <t>9.11.</t>
  </si>
  <si>
    <t>24.11.</t>
  </si>
  <si>
    <t>BOBY, šachová kavárna</t>
  </si>
  <si>
    <t>02.03.</t>
  </si>
  <si>
    <t>16.03.</t>
  </si>
  <si>
    <t>30.03.</t>
  </si>
  <si>
    <t>09.11.</t>
  </si>
  <si>
    <t>12.</t>
  </si>
  <si>
    <t>13.</t>
  </si>
  <si>
    <t>KEDA</t>
  </si>
  <si>
    <t>Michal</t>
  </si>
  <si>
    <t>2.11.</t>
  </si>
  <si>
    <r>
      <t>DURAS F</t>
    </r>
    <r>
      <rPr>
        <sz val="12"/>
        <rFont val="Arial CE"/>
        <family val="2"/>
      </rPr>
      <t xml:space="preserve"> - LOKO J </t>
    </r>
  </si>
  <si>
    <t>DURAS BVK "F"</t>
  </si>
  <si>
    <r>
      <t>DURAS E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 xml:space="preserve">- </t>
    </r>
    <r>
      <rPr>
        <b/>
        <sz val="12"/>
        <rFont val="Arial CE"/>
        <family val="2"/>
      </rPr>
      <t>DURAS F</t>
    </r>
  </si>
  <si>
    <t>23.11.</t>
  </si>
  <si>
    <r>
      <t>LOKO I -</t>
    </r>
    <r>
      <rPr>
        <b/>
        <sz val="12"/>
        <rFont val="Arial CE"/>
        <family val="2"/>
      </rPr>
      <t xml:space="preserve"> DURAS F </t>
    </r>
  </si>
  <si>
    <t>6.12.</t>
  </si>
  <si>
    <r>
      <t xml:space="preserve">DURAS F </t>
    </r>
    <r>
      <rPr>
        <sz val="12"/>
        <rFont val="Arial CE"/>
        <family val="2"/>
      </rPr>
      <t xml:space="preserve">- </t>
    </r>
    <r>
      <rPr>
        <sz val="10"/>
        <rFont val="Arial CE"/>
        <family val="2"/>
      </rPr>
      <t>Moravská Slávia D</t>
    </r>
  </si>
  <si>
    <r>
      <t xml:space="preserve">DURAS F </t>
    </r>
    <r>
      <rPr>
        <sz val="12"/>
        <rFont val="Arial CE"/>
        <family val="2"/>
      </rPr>
      <t xml:space="preserve">- </t>
    </r>
    <r>
      <rPr>
        <sz val="10"/>
        <rFont val="Arial CE"/>
        <family val="2"/>
      </rPr>
      <t>Vojenská Akademie</t>
    </r>
  </si>
  <si>
    <r>
      <t>DURAS F</t>
    </r>
    <r>
      <rPr>
        <sz val="12"/>
        <rFont val="Arial CE"/>
        <family val="2"/>
      </rPr>
      <t xml:space="preserve"> - LOKO H </t>
    </r>
  </si>
  <si>
    <t>04.01.</t>
  </si>
  <si>
    <r>
      <t>Moravská Slávia C</t>
    </r>
    <r>
      <rPr>
        <sz val="12"/>
        <rFont val="Arial CE"/>
        <family val="2"/>
      </rPr>
      <t xml:space="preserve"> - </t>
    </r>
    <r>
      <rPr>
        <b/>
        <sz val="12"/>
        <rFont val="Arial CE"/>
        <family val="2"/>
      </rPr>
      <t>DURAS F</t>
    </r>
  </si>
  <si>
    <t>St</t>
  </si>
  <si>
    <t>16.01.</t>
  </si>
  <si>
    <t>Vídeňská 9</t>
  </si>
  <si>
    <r>
      <t>hala Moravské Slávie, U Milosrdných bratří, dvě zast. tram. 2,5,6 za Mendlovým náměstím</t>
    </r>
    <r>
      <rPr>
        <sz val="12"/>
        <rFont val="Arial CE"/>
        <family val="2"/>
      </rPr>
      <t xml:space="preserve"> </t>
    </r>
  </si>
  <si>
    <t>25.01.</t>
  </si>
  <si>
    <r>
      <t>DURAS F</t>
    </r>
    <r>
      <rPr>
        <sz val="12"/>
        <rFont val="Arial CE"/>
        <family val="2"/>
      </rPr>
      <t xml:space="preserve"> - Vinohrady B</t>
    </r>
  </si>
  <si>
    <t>15.02.</t>
  </si>
  <si>
    <r>
      <t>PRŮKOPNÍK B</t>
    </r>
    <r>
      <rPr>
        <b/>
        <sz val="12"/>
        <rFont val="Arial CE"/>
        <family val="2"/>
      </rPr>
      <t xml:space="preserve"> - DURAS F</t>
    </r>
  </si>
  <si>
    <t>Foltýnova 1</t>
  </si>
  <si>
    <t>konečná zast. tram. č. 1, Bystrc, hrací místnost v sídle bytového družstva</t>
  </si>
  <si>
    <r>
      <t>DURAS F</t>
    </r>
    <r>
      <rPr>
        <sz val="12"/>
        <rFont val="Arial CE"/>
        <family val="2"/>
      </rPr>
      <t xml:space="preserve"> - ŠK 64 C</t>
    </r>
  </si>
  <si>
    <r>
      <t xml:space="preserve">UNIVERZITA - </t>
    </r>
    <r>
      <rPr>
        <b/>
        <sz val="12"/>
        <rFont val="Arial CE"/>
        <family val="2"/>
      </rPr>
      <t xml:space="preserve">DURAS F </t>
    </r>
  </si>
  <si>
    <t>nám. Svobody, hrací místnost nad Mc Donald´s</t>
  </si>
  <si>
    <t xml:space="preserve">Základní sestavu tvoří 8 šachovnic. </t>
  </si>
  <si>
    <t xml:space="preserve">pan R. Strnad; tel.: 603 841 893 </t>
  </si>
  <si>
    <t>pan L. Palovský, e-mail:</t>
  </si>
  <si>
    <t>garri@centrum.cz</t>
  </si>
  <si>
    <t>PALOVSKÝ</t>
  </si>
  <si>
    <t>WEBER</t>
  </si>
  <si>
    <t>Tomáš</t>
  </si>
  <si>
    <t>ZAVADILOVÁ</t>
  </si>
  <si>
    <t>Karolína</t>
  </si>
  <si>
    <t>MIKULÍK</t>
  </si>
  <si>
    <t>Vít</t>
  </si>
  <si>
    <t>02.11.</t>
  </si>
  <si>
    <t>06.12.</t>
  </si>
  <si>
    <t>04.03.</t>
  </si>
  <si>
    <t>Út</t>
  </si>
  <si>
    <t>21.03.</t>
  </si>
  <si>
    <t>04.04.</t>
  </si>
  <si>
    <t>Rozlosování Městského přeboru 2007-2008</t>
  </si>
  <si>
    <t>zástupce</t>
  </si>
  <si>
    <t>Ladislav</t>
  </si>
  <si>
    <t>kapitán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</si>
</sst>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22"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b/>
      <sz val="13"/>
      <color indexed="10"/>
      <name val="Arial CE"/>
      <family val="2"/>
    </font>
    <font>
      <b/>
      <sz val="13"/>
      <color indexed="32"/>
      <name val="Arial CE"/>
      <family val="2"/>
    </font>
    <font>
      <b/>
      <sz val="10"/>
      <color indexed="32"/>
      <name val="Arial CE"/>
      <family val="2"/>
    </font>
    <font>
      <b/>
      <sz val="13"/>
      <color indexed="57"/>
      <name val="Arial CE"/>
      <family val="2"/>
    </font>
    <font>
      <sz val="10"/>
      <color indexed="57"/>
      <name val="Arial CE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b/>
      <sz val="10"/>
      <name val="Symbol"/>
      <family val="1"/>
    </font>
    <font>
      <b/>
      <sz val="10"/>
      <color indexed="10"/>
      <name val="Arial CE"/>
      <family val="2"/>
    </font>
    <font>
      <b/>
      <sz val="11"/>
      <color indexed="38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61"/>
      <name val="Arial CE"/>
      <family val="2"/>
    </font>
    <font>
      <b/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20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0" borderId="14" xfId="0" applyNumberFormat="1" applyFont="1" applyBorder="1" applyAlignment="1">
      <alignment vertical="center" textRotation="90"/>
    </xf>
    <xf numFmtId="0" fontId="3" fillId="0" borderId="15" xfId="0" applyFont="1" applyBorder="1" applyAlignment="1">
      <alignment vertical="center" textRotation="90"/>
    </xf>
    <xf numFmtId="14" fontId="3" fillId="0" borderId="15" xfId="0" applyNumberFormat="1" applyFont="1" applyBorder="1" applyAlignment="1">
      <alignment vertical="center" textRotation="90"/>
    </xf>
    <xf numFmtId="16" fontId="3" fillId="0" borderId="15" xfId="0" applyNumberFormat="1" applyFont="1" applyBorder="1" applyAlignment="1">
      <alignment vertical="center" textRotation="90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right" vertical="center" textRotation="90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4" fillId="0" borderId="20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/>
    </xf>
    <xf numFmtId="164" fontId="18" fillId="0" borderId="14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9" xfId="0" applyFont="1" applyBorder="1" applyAlignment="1">
      <alignment/>
    </xf>
    <xf numFmtId="0" fontId="20" fillId="0" borderId="24" xfId="0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7" xfId="0" applyNumberForma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3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9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4" fillId="0" borderId="38" xfId="0" applyFont="1" applyBorder="1" applyAlignment="1">
      <alignment/>
    </xf>
    <xf numFmtId="0" fontId="1" fillId="0" borderId="38" xfId="0" applyFont="1" applyBorder="1" applyAlignment="1">
      <alignment/>
    </xf>
    <xf numFmtId="20" fontId="1" fillId="0" borderId="39" xfId="0" applyNumberFormat="1" applyFont="1" applyBorder="1" applyAlignment="1">
      <alignment/>
    </xf>
    <xf numFmtId="20" fontId="1" fillId="0" borderId="40" xfId="0" applyNumberFormat="1" applyFont="1" applyBorder="1" applyAlignment="1">
      <alignment/>
    </xf>
    <xf numFmtId="164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1" fillId="0" borderId="3" xfId="0" applyFont="1" applyBorder="1" applyAlignment="1">
      <alignment/>
    </xf>
    <xf numFmtId="20" fontId="21" fillId="0" borderId="1" xfId="0" applyNumberFormat="1" applyFont="1" applyBorder="1" applyAlignment="1">
      <alignment/>
    </xf>
    <xf numFmtId="0" fontId="1" fillId="0" borderId="47" xfId="0" applyFont="1" applyBorder="1" applyAlignment="1">
      <alignment horizontal="right"/>
    </xf>
    <xf numFmtId="0" fontId="1" fillId="0" borderId="48" xfId="0" applyFont="1" applyBorder="1" applyAlignment="1">
      <alignment/>
    </xf>
    <xf numFmtId="16" fontId="1" fillId="0" borderId="48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4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6" fillId="0" borderId="53" xfId="0" applyFont="1" applyBorder="1" applyAlignment="1">
      <alignment horizontal="center" vertical="center" textRotation="90"/>
    </xf>
    <xf numFmtId="0" fontId="16" fillId="0" borderId="2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0" fontId="7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59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4" fillId="0" borderId="5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4.125" style="0" customWidth="1"/>
    <col min="2" max="2" width="3.875" style="0" customWidth="1"/>
    <col min="3" max="3" width="7.375" style="0" customWidth="1"/>
    <col min="5" max="5" width="20.375" style="0" customWidth="1"/>
    <col min="7" max="7" width="15.875" style="0" customWidth="1"/>
    <col min="8" max="8" width="7.25390625" style="0" bestFit="1" customWidth="1"/>
    <col min="9" max="14" width="3.875" style="0" customWidth="1"/>
    <col min="15" max="15" width="7.25390625" style="0" customWidth="1"/>
    <col min="16" max="17" width="8.875" style="0" customWidth="1"/>
    <col min="18" max="18" width="7.875" style="0" customWidth="1"/>
    <col min="19" max="20" width="3.25390625" style="0" customWidth="1"/>
    <col min="21" max="21" width="12.875" style="0" bestFit="1" customWidth="1"/>
    <col min="22" max="22" width="7.75390625" style="0" bestFit="1" customWidth="1"/>
    <col min="23" max="23" width="3.25390625" style="0" customWidth="1"/>
    <col min="24" max="24" width="5.00390625" style="0" customWidth="1"/>
    <col min="25" max="25" width="7.625" style="0" bestFit="1" customWidth="1"/>
    <col min="26" max="36" width="3.625" style="0" customWidth="1"/>
    <col min="37" max="37" width="4.625" style="0" bestFit="1" customWidth="1"/>
    <col min="38" max="38" width="5.375" style="0" customWidth="1"/>
  </cols>
  <sheetData>
    <row r="1" spans="26:38" ht="33" thickBot="1">
      <c r="Z1" s="26" t="s">
        <v>88</v>
      </c>
      <c r="AA1" s="34" t="s">
        <v>47</v>
      </c>
      <c r="AB1" s="34" t="s">
        <v>42</v>
      </c>
      <c r="AC1" s="28" t="s">
        <v>89</v>
      </c>
      <c r="AD1" s="28" t="s">
        <v>62</v>
      </c>
      <c r="AE1" s="28" t="s">
        <v>65</v>
      </c>
      <c r="AF1" s="27" t="s">
        <v>68</v>
      </c>
      <c r="AG1" s="29" t="s">
        <v>70</v>
      </c>
      <c r="AH1" s="27" t="s">
        <v>44</v>
      </c>
      <c r="AI1" s="27" t="s">
        <v>45</v>
      </c>
      <c r="AJ1" s="27" t="s">
        <v>46</v>
      </c>
      <c r="AK1" s="140" t="s">
        <v>20</v>
      </c>
      <c r="AL1" s="138" t="s">
        <v>22</v>
      </c>
    </row>
    <row r="2" spans="1:38" ht="18" thickBot="1" thickTop="1">
      <c r="A2" s="38" t="s">
        <v>3</v>
      </c>
      <c r="B2" s="149" t="s">
        <v>94</v>
      </c>
      <c r="C2" s="149"/>
      <c r="D2" s="149"/>
      <c r="E2" s="149"/>
      <c r="F2" s="150"/>
      <c r="G2" s="142" t="s">
        <v>54</v>
      </c>
      <c r="H2" s="143"/>
      <c r="T2" s="144" t="s">
        <v>38</v>
      </c>
      <c r="U2" s="145"/>
      <c r="V2" s="145"/>
      <c r="W2" s="145"/>
      <c r="X2" s="146"/>
      <c r="Y2" s="18"/>
      <c r="Z2" s="147" t="s">
        <v>21</v>
      </c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1"/>
      <c r="AL2" s="139"/>
    </row>
    <row r="3" spans="1:38" ht="17.25" thickBot="1">
      <c r="A3" s="2"/>
      <c r="B3" s="151" t="s">
        <v>10</v>
      </c>
      <c r="C3" s="131"/>
      <c r="D3" s="151" t="s">
        <v>11</v>
      </c>
      <c r="E3" s="132"/>
      <c r="F3" s="131" t="s">
        <v>12</v>
      </c>
      <c r="G3" s="132"/>
      <c r="H3" s="30" t="s">
        <v>13</v>
      </c>
      <c r="S3" s="54"/>
      <c r="T3" s="9" t="s">
        <v>0</v>
      </c>
      <c r="U3" s="88" t="s">
        <v>81</v>
      </c>
      <c r="V3" s="5" t="s">
        <v>96</v>
      </c>
      <c r="W3" s="6"/>
      <c r="X3" s="22">
        <v>2034</v>
      </c>
      <c r="Y3" s="19"/>
      <c r="Z3" s="55"/>
      <c r="AA3" s="106"/>
      <c r="AB3" s="74"/>
      <c r="AC3" s="74"/>
      <c r="AD3" s="74"/>
      <c r="AE3" s="74"/>
      <c r="AF3" s="70"/>
      <c r="AG3" s="35"/>
      <c r="AH3" s="35"/>
      <c r="AI3" s="31"/>
      <c r="AJ3" s="74"/>
      <c r="AK3" s="37">
        <f>SUM(Z3:AJ3)</f>
        <v>0</v>
      </c>
      <c r="AL3" s="78"/>
    </row>
    <row r="4" spans="1:38" ht="15.75">
      <c r="A4" s="39" t="s">
        <v>0</v>
      </c>
      <c r="B4" s="3" t="s">
        <v>9</v>
      </c>
      <c r="C4" s="119" t="s">
        <v>52</v>
      </c>
      <c r="D4" s="152" t="s">
        <v>59</v>
      </c>
      <c r="E4" s="153"/>
      <c r="F4" s="153" t="s">
        <v>43</v>
      </c>
      <c r="G4" s="153"/>
      <c r="H4" s="1">
        <v>0.7083333333333334</v>
      </c>
      <c r="S4" s="54"/>
      <c r="T4" s="10" t="s">
        <v>1</v>
      </c>
      <c r="U4" s="60" t="s">
        <v>31</v>
      </c>
      <c r="V4" s="7" t="s">
        <v>37</v>
      </c>
      <c r="W4" s="8"/>
      <c r="X4" s="23">
        <v>1637</v>
      </c>
      <c r="Y4" s="20"/>
      <c r="Z4" s="86"/>
      <c r="AA4" s="107"/>
      <c r="AB4" s="32"/>
      <c r="AC4" s="35"/>
      <c r="AD4" s="35"/>
      <c r="AE4" s="35"/>
      <c r="AF4" s="32"/>
      <c r="AG4" s="32"/>
      <c r="AH4" s="32"/>
      <c r="AI4" s="32"/>
      <c r="AJ4" s="32"/>
      <c r="AK4" s="21">
        <f aca="true" t="shared" si="0" ref="AK4:AK13">SUM(Z4:AJ4)</f>
        <v>0</v>
      </c>
      <c r="AL4" s="36"/>
    </row>
    <row r="5" spans="1:38" ht="15">
      <c r="A5" s="122"/>
      <c r="B5" s="123"/>
      <c r="C5" s="123"/>
      <c r="D5" s="123"/>
      <c r="E5" s="123"/>
      <c r="F5" s="123"/>
      <c r="G5" s="123"/>
      <c r="H5" s="124"/>
      <c r="S5" s="54"/>
      <c r="T5" s="10" t="s">
        <v>2</v>
      </c>
      <c r="U5" s="60" t="s">
        <v>30</v>
      </c>
      <c r="V5" s="7" t="s">
        <v>34</v>
      </c>
      <c r="W5" s="8"/>
      <c r="X5" s="23">
        <v>1605</v>
      </c>
      <c r="Y5" s="19"/>
      <c r="Z5" s="86"/>
      <c r="AA5" s="107"/>
      <c r="AB5" s="32"/>
      <c r="AC5" s="32"/>
      <c r="AD5" s="32"/>
      <c r="AE5" s="32"/>
      <c r="AF5" s="32"/>
      <c r="AG5" s="32"/>
      <c r="AH5" s="32"/>
      <c r="AI5" s="32"/>
      <c r="AJ5" s="91"/>
      <c r="AK5" s="21">
        <f t="shared" si="0"/>
        <v>0</v>
      </c>
      <c r="AL5" s="36"/>
    </row>
    <row r="6" spans="1:38" ht="15.75">
      <c r="A6" s="39" t="s">
        <v>1</v>
      </c>
      <c r="B6" s="3" t="s">
        <v>9</v>
      </c>
      <c r="C6" s="4" t="s">
        <v>41</v>
      </c>
      <c r="D6" s="126" t="s">
        <v>55</v>
      </c>
      <c r="E6" s="126"/>
      <c r="F6" s="126" t="s">
        <v>43</v>
      </c>
      <c r="G6" s="126"/>
      <c r="H6" s="1">
        <v>0.7083333333333334</v>
      </c>
      <c r="S6" s="54"/>
      <c r="T6" s="10" t="s">
        <v>3</v>
      </c>
      <c r="U6" s="64" t="s">
        <v>50</v>
      </c>
      <c r="V6" s="12" t="s">
        <v>51</v>
      </c>
      <c r="W6" s="8"/>
      <c r="X6" s="23">
        <v>1431</v>
      </c>
      <c r="Y6" s="19"/>
      <c r="Z6" s="86"/>
      <c r="AA6" s="107"/>
      <c r="AB6" s="32"/>
      <c r="AC6" s="32"/>
      <c r="AD6" s="32"/>
      <c r="AE6" s="32"/>
      <c r="AF6" s="32"/>
      <c r="AG6" s="32"/>
      <c r="AH6" s="32"/>
      <c r="AI6" s="56"/>
      <c r="AJ6" s="73"/>
      <c r="AK6" s="21">
        <f t="shared" si="0"/>
        <v>0</v>
      </c>
      <c r="AL6" s="36"/>
    </row>
    <row r="7" spans="1:38" ht="15">
      <c r="A7" s="127"/>
      <c r="B7" s="128"/>
      <c r="C7" s="128"/>
      <c r="D7" s="128"/>
      <c r="E7" s="128"/>
      <c r="F7" s="128"/>
      <c r="G7" s="128"/>
      <c r="H7" s="129"/>
      <c r="S7" s="54"/>
      <c r="T7" s="10" t="s">
        <v>4</v>
      </c>
      <c r="U7" s="60" t="s">
        <v>27</v>
      </c>
      <c r="V7" s="7" t="s">
        <v>32</v>
      </c>
      <c r="W7" s="8"/>
      <c r="X7" s="23">
        <v>1515</v>
      </c>
      <c r="Y7" s="19"/>
      <c r="Z7" s="87"/>
      <c r="AA7" s="108"/>
      <c r="AB7" s="32"/>
      <c r="AC7" s="32"/>
      <c r="AD7" s="32"/>
      <c r="AE7" s="32"/>
      <c r="AF7" s="32"/>
      <c r="AG7" s="35"/>
      <c r="AH7" s="35"/>
      <c r="AI7" s="32"/>
      <c r="AJ7" s="32"/>
      <c r="AK7" s="21">
        <f t="shared" si="0"/>
        <v>0</v>
      </c>
      <c r="AL7" s="36"/>
    </row>
    <row r="8" spans="1:38" ht="16.5" thickBot="1">
      <c r="A8" s="39" t="s">
        <v>2</v>
      </c>
      <c r="B8" s="3" t="s">
        <v>9</v>
      </c>
      <c r="C8" s="4" t="s">
        <v>56</v>
      </c>
      <c r="D8" s="125" t="s">
        <v>60</v>
      </c>
      <c r="E8" s="126"/>
      <c r="F8" s="126" t="s">
        <v>43</v>
      </c>
      <c r="G8" s="126"/>
      <c r="H8" s="1">
        <v>0.7083333333333334</v>
      </c>
      <c r="S8" s="54"/>
      <c r="T8" s="10" t="s">
        <v>5</v>
      </c>
      <c r="U8" s="60" t="s">
        <v>31</v>
      </c>
      <c r="V8" s="7" t="s">
        <v>35</v>
      </c>
      <c r="W8" s="8"/>
      <c r="X8" s="25">
        <v>1571</v>
      </c>
      <c r="Y8" s="19"/>
      <c r="Z8" s="41"/>
      <c r="AA8" s="109"/>
      <c r="AB8" s="42"/>
      <c r="AC8" s="42"/>
      <c r="AD8" s="42"/>
      <c r="AE8" s="42"/>
      <c r="AF8" s="42"/>
      <c r="AG8" s="42"/>
      <c r="AH8" s="42"/>
      <c r="AI8" s="42"/>
      <c r="AJ8" s="42"/>
      <c r="AK8" s="43">
        <f t="shared" si="0"/>
        <v>0</v>
      </c>
      <c r="AL8" s="43"/>
    </row>
    <row r="9" spans="1:38" ht="15">
      <c r="A9" s="127"/>
      <c r="B9" s="128"/>
      <c r="C9" s="128"/>
      <c r="D9" s="128"/>
      <c r="E9" s="128"/>
      <c r="F9" s="128"/>
      <c r="G9" s="128"/>
      <c r="H9" s="129"/>
      <c r="S9" s="54"/>
      <c r="T9" s="11" t="s">
        <v>6</v>
      </c>
      <c r="U9" s="64" t="s">
        <v>82</v>
      </c>
      <c r="V9" s="12" t="s">
        <v>83</v>
      </c>
      <c r="W9" s="13"/>
      <c r="X9" s="24">
        <v>1563</v>
      </c>
      <c r="Y9" s="19"/>
      <c r="Z9" s="76"/>
      <c r="AA9" s="110"/>
      <c r="AB9" s="77"/>
      <c r="AC9" s="77"/>
      <c r="AD9" s="77"/>
      <c r="AE9" s="77"/>
      <c r="AF9" s="77"/>
      <c r="AG9" s="77"/>
      <c r="AH9" s="77"/>
      <c r="AI9" s="89"/>
      <c r="AJ9" s="77"/>
      <c r="AK9" s="36">
        <f t="shared" si="0"/>
        <v>0</v>
      </c>
      <c r="AL9" s="36"/>
    </row>
    <row r="10" spans="1:38" ht="16.5" thickBot="1">
      <c r="A10" s="39" t="s">
        <v>3</v>
      </c>
      <c r="B10" s="117" t="s">
        <v>40</v>
      </c>
      <c r="C10" s="4" t="s">
        <v>58</v>
      </c>
      <c r="D10" s="126" t="s">
        <v>57</v>
      </c>
      <c r="E10" s="126"/>
      <c r="F10" s="126" t="s">
        <v>43</v>
      </c>
      <c r="G10" s="126"/>
      <c r="H10" s="1">
        <v>0.71875</v>
      </c>
      <c r="S10" s="54"/>
      <c r="T10" s="14" t="s">
        <v>7</v>
      </c>
      <c r="U10" s="63" t="s">
        <v>28</v>
      </c>
      <c r="V10" s="50" t="s">
        <v>23</v>
      </c>
      <c r="W10" s="51" t="s">
        <v>17</v>
      </c>
      <c r="X10" s="53"/>
      <c r="Y10" s="19"/>
      <c r="Z10" s="92"/>
      <c r="AA10" s="111"/>
      <c r="AB10" s="93"/>
      <c r="AC10" s="32"/>
      <c r="AD10" s="32"/>
      <c r="AE10" s="32"/>
      <c r="AF10" s="32"/>
      <c r="AG10" s="32"/>
      <c r="AH10" s="32"/>
      <c r="AI10" s="73"/>
      <c r="AJ10" s="32"/>
      <c r="AK10" s="21">
        <f t="shared" si="0"/>
        <v>0</v>
      </c>
      <c r="AL10" s="36"/>
    </row>
    <row r="11" spans="1:38" ht="15.75">
      <c r="A11" s="99"/>
      <c r="B11" s="94"/>
      <c r="C11" s="95"/>
      <c r="D11" s="102"/>
      <c r="E11" s="103"/>
      <c r="F11" s="103"/>
      <c r="G11" s="103"/>
      <c r="H11" s="104"/>
      <c r="T11" s="11" t="s">
        <v>8</v>
      </c>
      <c r="U11" s="64" t="s">
        <v>84</v>
      </c>
      <c r="V11" s="12" t="s">
        <v>85</v>
      </c>
      <c r="W11" s="13"/>
      <c r="X11" s="24">
        <v>1471</v>
      </c>
      <c r="Y11" s="19"/>
      <c r="Z11" s="33"/>
      <c r="AA11" s="112"/>
      <c r="AB11" s="32"/>
      <c r="AC11" s="32"/>
      <c r="AD11" s="32"/>
      <c r="AE11" s="32"/>
      <c r="AF11" s="32"/>
      <c r="AG11" s="89"/>
      <c r="AH11" s="89"/>
      <c r="AI11" s="90"/>
      <c r="AJ11" s="32"/>
      <c r="AK11" s="21">
        <f t="shared" si="0"/>
        <v>0</v>
      </c>
      <c r="AL11" s="36"/>
    </row>
    <row r="12" spans="1:38" ht="15.75">
      <c r="A12" s="39" t="s">
        <v>4</v>
      </c>
      <c r="B12" s="120" t="s">
        <v>9</v>
      </c>
      <c r="C12" s="121" t="s">
        <v>62</v>
      </c>
      <c r="D12" s="157" t="s">
        <v>61</v>
      </c>
      <c r="E12" s="126"/>
      <c r="F12" s="126" t="s">
        <v>43</v>
      </c>
      <c r="G12" s="126"/>
      <c r="H12" s="105">
        <v>0.7083333333333334</v>
      </c>
      <c r="T12" s="10" t="s">
        <v>14</v>
      </c>
      <c r="U12" s="60" t="s">
        <v>26</v>
      </c>
      <c r="V12" s="7" t="s">
        <v>16</v>
      </c>
      <c r="W12" s="8"/>
      <c r="X12" s="25">
        <v>1460</v>
      </c>
      <c r="Y12" s="19"/>
      <c r="Z12" s="33"/>
      <c r="AA12" s="112"/>
      <c r="AB12" s="32"/>
      <c r="AC12" s="32"/>
      <c r="AD12" s="32"/>
      <c r="AE12" s="32"/>
      <c r="AF12" s="32"/>
      <c r="AG12" s="32"/>
      <c r="AH12" s="32"/>
      <c r="AI12" s="32"/>
      <c r="AJ12" s="32"/>
      <c r="AK12" s="21">
        <f t="shared" si="0"/>
        <v>0</v>
      </c>
      <c r="AL12" s="36"/>
    </row>
    <row r="13" spans="1:38" ht="15">
      <c r="A13" s="127"/>
      <c r="B13" s="128"/>
      <c r="C13" s="128"/>
      <c r="D13" s="128"/>
      <c r="E13" s="128"/>
      <c r="F13" s="128"/>
      <c r="G13" s="128"/>
      <c r="H13" s="129"/>
      <c r="T13" s="10" t="s">
        <v>15</v>
      </c>
      <c r="U13" s="64" t="s">
        <v>29</v>
      </c>
      <c r="V13" s="12" t="s">
        <v>36</v>
      </c>
      <c r="W13" s="8" t="s">
        <v>17</v>
      </c>
      <c r="X13" s="25"/>
      <c r="Y13" s="19"/>
      <c r="Z13" s="67"/>
      <c r="AA13" s="113"/>
      <c r="AB13" s="56"/>
      <c r="AC13" s="61"/>
      <c r="AD13" s="61"/>
      <c r="AE13" s="61"/>
      <c r="AF13" s="32"/>
      <c r="AG13" s="61"/>
      <c r="AH13" s="32"/>
      <c r="AI13" s="32"/>
      <c r="AJ13" s="32"/>
      <c r="AK13" s="21">
        <f t="shared" si="0"/>
        <v>0</v>
      </c>
      <c r="AL13" s="36"/>
    </row>
    <row r="14" spans="1:38" ht="15.75">
      <c r="A14" s="39" t="s">
        <v>5</v>
      </c>
      <c r="B14" s="3" t="s">
        <v>64</v>
      </c>
      <c r="C14" s="4" t="s">
        <v>65</v>
      </c>
      <c r="D14" s="130" t="s">
        <v>63</v>
      </c>
      <c r="E14" s="126"/>
      <c r="F14" s="154" t="s">
        <v>66</v>
      </c>
      <c r="G14" s="155"/>
      <c r="H14" s="1">
        <v>0.71875</v>
      </c>
      <c r="T14" s="11" t="s">
        <v>48</v>
      </c>
      <c r="U14" s="64" t="s">
        <v>29</v>
      </c>
      <c r="V14" s="12" t="s">
        <v>33</v>
      </c>
      <c r="W14" s="8" t="s">
        <v>17</v>
      </c>
      <c r="X14" s="24"/>
      <c r="Y14" s="19"/>
      <c r="Z14" s="75"/>
      <c r="AA14" s="114"/>
      <c r="AB14" s="32"/>
      <c r="AC14" s="61"/>
      <c r="AD14" s="61"/>
      <c r="AE14" s="61"/>
      <c r="AF14" s="32"/>
      <c r="AG14" s="61"/>
      <c r="AH14" s="32"/>
      <c r="AI14" s="89"/>
      <c r="AJ14" s="32"/>
      <c r="AK14" s="21">
        <f>SUM(Z14:AJ14)</f>
        <v>0</v>
      </c>
      <c r="AL14" s="36"/>
    </row>
    <row r="15" spans="1:38" ht="15.75" thickBot="1">
      <c r="A15" s="156" t="s">
        <v>67</v>
      </c>
      <c r="B15" s="123"/>
      <c r="C15" s="123"/>
      <c r="D15" s="123"/>
      <c r="E15" s="123"/>
      <c r="F15" s="123"/>
      <c r="G15" s="123"/>
      <c r="H15" s="124"/>
      <c r="T15" s="83" t="s">
        <v>49</v>
      </c>
      <c r="U15" s="63" t="s">
        <v>86</v>
      </c>
      <c r="V15" s="50" t="s">
        <v>87</v>
      </c>
      <c r="W15" s="84"/>
      <c r="X15" s="85">
        <v>1635</v>
      </c>
      <c r="Y15" s="19"/>
      <c r="Z15" s="79"/>
      <c r="AA15" s="115"/>
      <c r="AB15" s="80"/>
      <c r="AC15" s="81"/>
      <c r="AD15" s="81"/>
      <c r="AE15" s="81"/>
      <c r="AF15" s="82"/>
      <c r="AG15" s="81"/>
      <c r="AH15" s="82"/>
      <c r="AI15" s="82"/>
      <c r="AJ15" s="82"/>
      <c r="AK15" s="21">
        <f>SUM(Z15:AJ15)</f>
        <v>0</v>
      </c>
      <c r="AL15" s="43"/>
    </row>
    <row r="16" spans="1:39" ht="16.5" thickBot="1">
      <c r="A16" s="39" t="s">
        <v>6</v>
      </c>
      <c r="B16" s="3" t="s">
        <v>9</v>
      </c>
      <c r="C16" s="4" t="s">
        <v>68</v>
      </c>
      <c r="D16" s="125" t="s">
        <v>53</v>
      </c>
      <c r="E16" s="126"/>
      <c r="F16" s="126" t="s">
        <v>43</v>
      </c>
      <c r="G16" s="126"/>
      <c r="H16" s="1">
        <v>0.7083333333333334</v>
      </c>
      <c r="T16" s="52"/>
      <c r="U16" s="19"/>
      <c r="V16" s="19"/>
      <c r="W16" s="52"/>
      <c r="X16" s="20"/>
      <c r="Y16" s="19" t="s">
        <v>24</v>
      </c>
      <c r="Z16" s="44">
        <f aca="true" t="shared" si="1" ref="Z16:AJ16">SUM(Z3:Z15)</f>
        <v>0</v>
      </c>
      <c r="AA16" s="45">
        <f>SUM(AA3:AA15)</f>
        <v>0</v>
      </c>
      <c r="AB16" s="45">
        <f>SUM(AB3:AB15)</f>
        <v>0</v>
      </c>
      <c r="AC16" s="45">
        <f>SUM(AC3:AC15)</f>
        <v>0</v>
      </c>
      <c r="AD16" s="45">
        <f>SUM(AD3:AD15)</f>
        <v>0</v>
      </c>
      <c r="AE16" s="45">
        <f>SUM(AE3:AE15)</f>
        <v>0</v>
      </c>
      <c r="AF16" s="45">
        <f t="shared" si="1"/>
        <v>0</v>
      </c>
      <c r="AG16" s="45">
        <f t="shared" si="1"/>
        <v>0</v>
      </c>
      <c r="AH16" s="45">
        <f t="shared" si="1"/>
        <v>0</v>
      </c>
      <c r="AI16" s="45">
        <f t="shared" si="1"/>
        <v>0</v>
      </c>
      <c r="AJ16" s="45">
        <f t="shared" si="1"/>
        <v>0</v>
      </c>
      <c r="AK16" s="46">
        <f>SUM(Z16:AJ16)</f>
        <v>0</v>
      </c>
      <c r="AL16" s="36">
        <f>(SUM(AL3:AL15)/8)</f>
        <v>0</v>
      </c>
      <c r="AM16" s="72"/>
    </row>
    <row r="17" spans="1:38" ht="15.75" thickBot="1">
      <c r="A17" s="127"/>
      <c r="B17" s="128"/>
      <c r="C17" s="128"/>
      <c r="D17" s="128"/>
      <c r="E17" s="128"/>
      <c r="F17" s="128"/>
      <c r="G17" s="128"/>
      <c r="H17" s="129"/>
      <c r="Y17" s="19" t="s">
        <v>25</v>
      </c>
      <c r="Z17" s="47"/>
      <c r="AA17" s="116"/>
      <c r="AB17" s="48"/>
      <c r="AC17" s="48"/>
      <c r="AD17" s="48"/>
      <c r="AE17" s="48"/>
      <c r="AF17" s="48"/>
      <c r="AG17" s="48"/>
      <c r="AH17" s="48"/>
      <c r="AI17" s="48"/>
      <c r="AJ17" s="48"/>
      <c r="AK17" s="66">
        <f>SUM(Z17:AJ17)</f>
        <v>0</v>
      </c>
      <c r="AL17" s="49"/>
    </row>
    <row r="18" spans="1:38" ht="16.5" thickBot="1">
      <c r="A18" s="39" t="s">
        <v>7</v>
      </c>
      <c r="B18" s="3" t="s">
        <v>9</v>
      </c>
      <c r="C18" s="4" t="s">
        <v>70</v>
      </c>
      <c r="D18" s="125" t="s">
        <v>69</v>
      </c>
      <c r="E18" s="126"/>
      <c r="F18" s="126" t="s">
        <v>43</v>
      </c>
      <c r="G18" s="126"/>
      <c r="H18" s="1">
        <v>0.7083333333333334</v>
      </c>
      <c r="Y18" t="s">
        <v>39</v>
      </c>
      <c r="Z18" s="58"/>
      <c r="AA18" s="59"/>
      <c r="AB18" s="59"/>
      <c r="AC18" s="71"/>
      <c r="AD18" s="71"/>
      <c r="AE18" s="71"/>
      <c r="AF18" s="71"/>
      <c r="AG18" s="59"/>
      <c r="AH18" s="59"/>
      <c r="AI18" s="59"/>
      <c r="AJ18" s="62"/>
      <c r="AK18" s="65">
        <f>SUM(Z18:AJ18)</f>
        <v>0</v>
      </c>
      <c r="AL18" s="57"/>
    </row>
    <row r="19" spans="1:38" ht="15">
      <c r="A19" s="127"/>
      <c r="B19" s="128"/>
      <c r="C19" s="128"/>
      <c r="D19" s="128"/>
      <c r="E19" s="128"/>
      <c r="F19" s="128"/>
      <c r="G19" s="128"/>
      <c r="H19" s="129"/>
      <c r="Z19" s="97"/>
      <c r="AA19" s="97"/>
      <c r="AB19" s="97"/>
      <c r="AC19" s="98"/>
      <c r="AD19" s="98"/>
      <c r="AE19" s="98"/>
      <c r="AF19" s="98"/>
      <c r="AG19" s="97"/>
      <c r="AH19" s="97"/>
      <c r="AI19" s="97"/>
      <c r="AJ19" s="97"/>
      <c r="AK19" s="97"/>
      <c r="AL19" s="19"/>
    </row>
    <row r="20" spans="1:38" ht="15.75">
      <c r="A20" s="39" t="s">
        <v>8</v>
      </c>
      <c r="B20" s="117" t="s">
        <v>91</v>
      </c>
      <c r="C20" s="4" t="s">
        <v>90</v>
      </c>
      <c r="D20" s="126" t="s">
        <v>71</v>
      </c>
      <c r="E20" s="126"/>
      <c r="F20" s="126" t="s">
        <v>72</v>
      </c>
      <c r="G20" s="126"/>
      <c r="H20" s="1">
        <v>0.71875</v>
      </c>
      <c r="Z20" s="97"/>
      <c r="AA20" s="97"/>
      <c r="AB20" s="97"/>
      <c r="AC20" s="98"/>
      <c r="AD20" s="98"/>
      <c r="AE20" s="98"/>
      <c r="AF20" s="98"/>
      <c r="AG20" s="97"/>
      <c r="AH20" s="97"/>
      <c r="AI20" s="97"/>
      <c r="AJ20" s="97"/>
      <c r="AK20" s="97"/>
      <c r="AL20" s="19"/>
    </row>
    <row r="21" spans="1:38" ht="15">
      <c r="A21" s="127" t="s">
        <v>73</v>
      </c>
      <c r="B21" s="128"/>
      <c r="C21" s="128"/>
      <c r="D21" s="128"/>
      <c r="E21" s="128"/>
      <c r="F21" s="128"/>
      <c r="G21" s="128"/>
      <c r="H21" s="129"/>
      <c r="Z21" s="97"/>
      <c r="AA21" s="97"/>
      <c r="AB21" s="97"/>
      <c r="AC21" s="98"/>
      <c r="AD21" s="98"/>
      <c r="AE21" s="98"/>
      <c r="AF21" s="98"/>
      <c r="AG21" s="97"/>
      <c r="AH21" s="97"/>
      <c r="AI21" s="97"/>
      <c r="AJ21" s="97"/>
      <c r="AK21" s="97"/>
      <c r="AL21" s="19"/>
    </row>
    <row r="22" spans="1:38" ht="15.75">
      <c r="A22" s="39" t="s">
        <v>14</v>
      </c>
      <c r="B22" s="3" t="s">
        <v>9</v>
      </c>
      <c r="C22" s="4" t="s">
        <v>92</v>
      </c>
      <c r="D22" s="125" t="s">
        <v>74</v>
      </c>
      <c r="E22" s="126"/>
      <c r="F22" s="126" t="s">
        <v>43</v>
      </c>
      <c r="G22" s="126"/>
      <c r="H22" s="1">
        <v>0.7083333333333334</v>
      </c>
      <c r="Z22" s="97"/>
      <c r="AA22" s="97"/>
      <c r="AB22" s="97"/>
      <c r="AC22" s="98"/>
      <c r="AD22" s="98"/>
      <c r="AE22" s="98"/>
      <c r="AF22" s="98"/>
      <c r="AG22" s="97"/>
      <c r="AH22" s="97"/>
      <c r="AI22" s="97"/>
      <c r="AJ22" s="97"/>
      <c r="AK22" s="97"/>
      <c r="AL22" s="19"/>
    </row>
    <row r="23" spans="1:38" ht="15.75">
      <c r="A23" s="99"/>
      <c r="B23" s="100"/>
      <c r="C23" s="101"/>
      <c r="D23" s="102"/>
      <c r="E23" s="103"/>
      <c r="F23" s="103"/>
      <c r="G23" s="103"/>
      <c r="H23" s="104"/>
      <c r="Z23" s="97"/>
      <c r="AA23" s="97"/>
      <c r="AB23" s="97"/>
      <c r="AC23" s="98"/>
      <c r="AD23" s="98"/>
      <c r="AE23" s="98"/>
      <c r="AF23" s="98"/>
      <c r="AG23" s="97"/>
      <c r="AH23" s="97"/>
      <c r="AI23" s="97"/>
      <c r="AJ23" s="97"/>
      <c r="AK23" s="97"/>
      <c r="AL23" s="19"/>
    </row>
    <row r="24" spans="1:38" ht="15.75">
      <c r="A24" s="39" t="s">
        <v>15</v>
      </c>
      <c r="B24" s="3" t="s">
        <v>9</v>
      </c>
      <c r="C24" s="4" t="s">
        <v>93</v>
      </c>
      <c r="D24" s="126" t="s">
        <v>75</v>
      </c>
      <c r="E24" s="126"/>
      <c r="F24" s="126" t="s">
        <v>43</v>
      </c>
      <c r="G24" s="126"/>
      <c r="H24" s="118">
        <v>0.6979166666666666</v>
      </c>
      <c r="Z24" s="97"/>
      <c r="AA24" s="97"/>
      <c r="AB24" s="97"/>
      <c r="AC24" s="98"/>
      <c r="AD24" s="98"/>
      <c r="AE24" s="98"/>
      <c r="AF24" s="98"/>
      <c r="AG24" s="97"/>
      <c r="AH24" s="97"/>
      <c r="AI24" s="97"/>
      <c r="AJ24" s="97"/>
      <c r="AK24" s="97"/>
      <c r="AL24" s="19"/>
    </row>
    <row r="25" spans="1:28" ht="15.75" thickBot="1">
      <c r="A25" s="133" t="s">
        <v>76</v>
      </c>
      <c r="B25" s="134"/>
      <c r="C25" s="134"/>
      <c r="D25" s="134"/>
      <c r="E25" s="134"/>
      <c r="F25" s="134"/>
      <c r="G25" s="134"/>
      <c r="H25" s="135"/>
      <c r="Z25" s="97"/>
      <c r="AA25" s="97"/>
      <c r="AB25" s="97"/>
    </row>
    <row r="26" spans="1:28" ht="15.75" thickTop="1">
      <c r="A26" s="96"/>
      <c r="B26" s="96"/>
      <c r="C26" s="96"/>
      <c r="D26" s="96"/>
      <c r="E26" s="96"/>
      <c r="F26" s="96"/>
      <c r="G26" s="96"/>
      <c r="H26" s="96"/>
      <c r="Z26" s="97"/>
      <c r="AA26" s="97"/>
      <c r="AB26" s="97"/>
    </row>
    <row r="27" spans="1:28" ht="15">
      <c r="A27" s="19"/>
      <c r="B27" s="19"/>
      <c r="C27" s="136" t="s">
        <v>18</v>
      </c>
      <c r="D27" s="137"/>
      <c r="E27" s="137"/>
      <c r="F27" s="137"/>
      <c r="G27" s="137"/>
      <c r="H27" s="19"/>
      <c r="Z27" s="97"/>
      <c r="AA27" s="97"/>
      <c r="AB27" s="97"/>
    </row>
    <row r="29" spans="3:7" ht="15">
      <c r="C29" s="136" t="s">
        <v>77</v>
      </c>
      <c r="D29" s="137"/>
      <c r="E29" s="137"/>
      <c r="F29" s="137"/>
      <c r="G29" s="137"/>
    </row>
    <row r="30" spans="3:7" ht="15">
      <c r="C30" s="16"/>
      <c r="D30" s="17"/>
      <c r="E30" s="17"/>
      <c r="F30" s="17"/>
      <c r="G30" s="17"/>
    </row>
    <row r="31" ht="15">
      <c r="C31" s="40" t="s">
        <v>19</v>
      </c>
    </row>
    <row r="32" spans="3:6" ht="15">
      <c r="C32" s="15" t="s">
        <v>78</v>
      </c>
      <c r="F32" t="s">
        <v>97</v>
      </c>
    </row>
    <row r="33" spans="3:6" ht="15">
      <c r="C33" s="15" t="s">
        <v>79</v>
      </c>
      <c r="F33" t="s">
        <v>95</v>
      </c>
    </row>
    <row r="34" spans="4:6" ht="15.75">
      <c r="D34" s="68" t="s">
        <v>80</v>
      </c>
      <c r="E34" s="69"/>
      <c r="F34" s="69"/>
    </row>
  </sheetData>
  <mergeCells count="42">
    <mergeCell ref="D22:E22"/>
    <mergeCell ref="A21:H21"/>
    <mergeCell ref="A19:H19"/>
    <mergeCell ref="A7:H7"/>
    <mergeCell ref="A15:H15"/>
    <mergeCell ref="D10:E10"/>
    <mergeCell ref="F10:G10"/>
    <mergeCell ref="D12:E12"/>
    <mergeCell ref="F12:G12"/>
    <mergeCell ref="A17:H17"/>
    <mergeCell ref="G2:H2"/>
    <mergeCell ref="T2:X2"/>
    <mergeCell ref="Z2:AJ2"/>
    <mergeCell ref="B2:F2"/>
    <mergeCell ref="B3:C3"/>
    <mergeCell ref="D3:E3"/>
    <mergeCell ref="D4:E4"/>
    <mergeCell ref="F4:G4"/>
    <mergeCell ref="F14:G14"/>
    <mergeCell ref="F16:G16"/>
    <mergeCell ref="D16:E16"/>
    <mergeCell ref="AL1:AL2"/>
    <mergeCell ref="AK1:AK2"/>
    <mergeCell ref="F8:G8"/>
    <mergeCell ref="A25:H25"/>
    <mergeCell ref="C29:G29"/>
    <mergeCell ref="F18:G18"/>
    <mergeCell ref="C27:G27"/>
    <mergeCell ref="F20:G20"/>
    <mergeCell ref="F22:G22"/>
    <mergeCell ref="D24:E24"/>
    <mergeCell ref="F24:G24"/>
    <mergeCell ref="D18:E18"/>
    <mergeCell ref="D20:E20"/>
    <mergeCell ref="D14:E14"/>
    <mergeCell ref="F6:G6"/>
    <mergeCell ref="D6:E6"/>
    <mergeCell ref="F3:G3"/>
    <mergeCell ref="A5:H5"/>
    <mergeCell ref="D8:E8"/>
    <mergeCell ref="A9:H9"/>
    <mergeCell ref="A13:H1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 vojacek</dc:creator>
  <cp:keywords/>
  <dc:description/>
  <cp:lastModifiedBy>Rodina Palovská</cp:lastModifiedBy>
  <cp:lastPrinted>2003-10-19T18:40:21Z</cp:lastPrinted>
  <dcterms:created xsi:type="dcterms:W3CDTF">2002-10-07T18:22:41Z</dcterms:created>
  <dcterms:modified xsi:type="dcterms:W3CDTF">2007-10-21T18:57:10Z</dcterms:modified>
  <cp:category/>
  <cp:version/>
  <cp:contentType/>
  <cp:contentStatus/>
</cp:coreProperties>
</file>